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26" yWindow="65426" windowWidth="25820" windowHeight="14620" activeTab="0"/>
  </bookViews>
  <sheets>
    <sheet name="Sheet1" sheetId="1" r:id="rId1"/>
  </sheets>
  <definedNames>
    <definedName name="_xlnm.Print_Area" localSheetId="0">'Sheet1'!$A$1:$H$94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<sst xmlns="http://schemas.openxmlformats.org/spreadsheetml/2006/main" count="251" uniqueCount="136">
  <si>
    <t>Rhone River Cruise Shore Tours</t>
  </si>
  <si>
    <t>charge</t>
  </si>
  <si>
    <t>included</t>
  </si>
  <si>
    <t xml:space="preserve"> </t>
  </si>
  <si>
    <t>AM</t>
  </si>
  <si>
    <t>Patriarche Cellars-Tasting and tour</t>
  </si>
  <si>
    <t>PM</t>
  </si>
  <si>
    <t>noon</t>
  </si>
  <si>
    <t>Silk Weavers Walking Tour</t>
  </si>
  <si>
    <t xml:space="preserve">Macon/Beaune                                           Monday   </t>
  </si>
  <si>
    <t>Tournon/Tain l'Hermitage               Wednesday</t>
  </si>
  <si>
    <t>Viviers                                                          Thursday</t>
  </si>
  <si>
    <t>Avignon                                                            Friday</t>
  </si>
  <si>
    <t>Avignon Walking Tour with Papal Palace</t>
  </si>
  <si>
    <t>Tarascon/Arles                                          Saturday</t>
  </si>
  <si>
    <t>Arles Walking Tour</t>
  </si>
  <si>
    <t>Total</t>
  </si>
  <si>
    <t>Cost</t>
  </si>
  <si>
    <t>Total Shore Tour Cost</t>
  </si>
  <si>
    <t>charge*</t>
  </si>
  <si>
    <t>Please enter first and last name in the line below</t>
  </si>
  <si>
    <t>Email Address</t>
  </si>
  <si>
    <t>May</t>
  </si>
  <si>
    <t>TKTS</t>
  </si>
  <si>
    <t>June</t>
  </si>
  <si>
    <t>Time</t>
  </si>
  <si>
    <t># of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</si>
  <si>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</si>
  <si>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</si>
  <si>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</si>
  <si>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</si>
  <si>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</si>
  <si>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</si>
  <si>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</si>
  <si>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</si>
  <si>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</si>
  <si>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Lyon                                                         Tuesday</t>
  </si>
  <si>
    <t>Beaune Hospice &amp; Chateau de Rully-Lunch</t>
  </si>
  <si>
    <t>Burgundy Landscapes, Beaune &amp; Hospice</t>
  </si>
  <si>
    <t>Domaine Drouhin-Tasting and Tour</t>
  </si>
  <si>
    <t>Macon Walking Tour</t>
  </si>
  <si>
    <t>Maison Champy-Wine Tasting</t>
  </si>
  <si>
    <t>Louis Jadot-Wine Tasting</t>
  </si>
  <si>
    <t>1K</t>
  </si>
  <si>
    <t>Ma Cuisine Lunch with Wine</t>
  </si>
  <si>
    <t>Noon</t>
  </si>
  <si>
    <t>1L</t>
  </si>
  <si>
    <t>1M</t>
  </si>
  <si>
    <t>1N</t>
  </si>
  <si>
    <t>1P</t>
  </si>
  <si>
    <t>Bouchard Aine &amp; Fils-Wine Tasting</t>
  </si>
  <si>
    <t>1Q</t>
  </si>
  <si>
    <t>Caveau Chanson-Wine Tasting Lunch</t>
  </si>
  <si>
    <t>2C</t>
  </si>
  <si>
    <t>2D</t>
  </si>
  <si>
    <t>2E</t>
  </si>
  <si>
    <t>2F</t>
  </si>
  <si>
    <t>Let's Go Peninsula Cycle Tour</t>
  </si>
  <si>
    <t>Michelin Lunch La Mère Brazier</t>
  </si>
  <si>
    <t>3A</t>
  </si>
  <si>
    <t>3B</t>
  </si>
  <si>
    <t>3C</t>
  </si>
  <si>
    <t>3D</t>
  </si>
  <si>
    <t>3F</t>
  </si>
  <si>
    <t>Maison Guigal-Wine Tasting</t>
  </si>
  <si>
    <t>Valrhona Wine and Chocolate Pairing</t>
  </si>
  <si>
    <t>Let's Go Vineyard Hike/Wine Tasting</t>
  </si>
  <si>
    <t>Tournon/Tain l'Hermitage Villages Tour</t>
  </si>
  <si>
    <t>3E</t>
  </si>
  <si>
    <t>Chapoutier-Plus Belles AOC Tasting</t>
  </si>
  <si>
    <t>Hermitage Hill Premium Wine Tasting</t>
  </si>
  <si>
    <t>3G</t>
  </si>
  <si>
    <t>3-Star Michelin Lunch at Maison Pic</t>
  </si>
  <si>
    <t>Lyon, Capital of Gastronomy Coach Tour</t>
  </si>
  <si>
    <t>4A</t>
  </si>
  <si>
    <t>4B</t>
  </si>
  <si>
    <t>4C</t>
  </si>
  <si>
    <t>Intimate Viviers Village Day</t>
  </si>
  <si>
    <t>Morning Truffle Excursion with Lunch</t>
  </si>
  <si>
    <t>Truffle Farm and Chateauneuf-du-Pape Tasting</t>
  </si>
  <si>
    <t>5A</t>
  </si>
  <si>
    <t>6B</t>
  </si>
  <si>
    <t>5C</t>
  </si>
  <si>
    <t>5D</t>
  </si>
  <si>
    <t>5E</t>
  </si>
  <si>
    <t>5F</t>
  </si>
  <si>
    <t>5G</t>
  </si>
  <si>
    <t>5H</t>
  </si>
  <si>
    <t>5J</t>
  </si>
  <si>
    <t>Pont du Gard Roman Aqueduct Tour</t>
  </si>
  <si>
    <t>Let's Go Kayak Ride on the Gardon River</t>
  </si>
  <si>
    <t>Afternoon Cycle Excursion-Pedal Bike</t>
  </si>
  <si>
    <t>Afternoon Cycle Excursion-EBike</t>
  </si>
  <si>
    <t>Chateau la Nerthe-Chateauneuf Wine</t>
  </si>
  <si>
    <t>Domaine Mousset-Chateauneuf Wine</t>
  </si>
  <si>
    <t>6A</t>
  </si>
  <si>
    <t>Michelin Lunch at l'Aupiho-Domaine Manville</t>
  </si>
  <si>
    <t>Olive Farm and Carrières des Lumières</t>
  </si>
  <si>
    <t>with any one of the afternoon wine-tasting visits (1L, 1M, 1N, 1P, or 1Q).</t>
  </si>
  <si>
    <t>to leave an AM tour group to join us at the restaurant by noon.</t>
  </si>
  <si>
    <t>Tours 1A and 1B are full-day programs and are not combinable with other tours.</t>
  </si>
  <si>
    <t xml:space="preserve">Any one of the morning wine-tasting visits (1C, 1D, 1F, 1G, 1H, 1J) may be combined </t>
  </si>
  <si>
    <t>Tour 1F (Chanson Lunch) may be combined with any one of the afternoon wine-tastings.</t>
  </si>
  <si>
    <t>Tour 1K (Ma Cuisine Lunch) may be combined with an AM or PM wine visit.</t>
  </si>
  <si>
    <t>Tours 2A and 2F are combinable</t>
  </si>
  <si>
    <t>Tour 2B is an all-day event and is not combinable with another scheduled tour</t>
  </si>
  <si>
    <t xml:space="preserve">Tour 2F (La Mère Brazier lunch) is not combinable with another tour unless you were </t>
  </si>
  <si>
    <t>All morning tours will have you back at the ship for lunch</t>
  </si>
  <si>
    <t>Tour 3G (Maison Pic Lunch) is combinable with Tour 3B or 3E</t>
  </si>
  <si>
    <t>Tours 4A and 4C may be combined.</t>
  </si>
  <si>
    <t>or both of the afternoon wine tastings.</t>
  </si>
  <si>
    <t>Tours 5A, 5B, and 5C are combinable with 5D or 5E</t>
  </si>
  <si>
    <t xml:space="preserve">Tours 5A, 5B, and 5C are combinable with either </t>
  </si>
  <si>
    <t>Last buty not least:</t>
  </si>
  <si>
    <t>Please indicate which cruise host you'd like to dine with in Bar du Leopard</t>
  </si>
  <si>
    <t>Larry Stone</t>
  </si>
  <si>
    <t>Thierry Rautureau</t>
  </si>
  <si>
    <t>Kerry Shiels</t>
  </si>
  <si>
    <t>Jeff Lindsay-Thorsen</t>
  </si>
  <si>
    <t xml:space="preserve">number your choices from 1-4, 1 being the most desirable.  </t>
  </si>
  <si>
    <t>Green=dining    Blue-AM tours   Pink=PM tours</t>
  </si>
  <si>
    <t>Notes:</t>
  </si>
  <si>
    <t>6C</t>
  </si>
  <si>
    <t xml:space="preserve">At least one of the Arles Walking tours will be shortened so that guests can </t>
  </si>
  <si>
    <t xml:space="preserve">join the lunch at l'Aupiho.  </t>
  </si>
  <si>
    <t>Tours 6A and 6C are combinable.   Tours 6A and 6B are combinable</t>
  </si>
  <si>
    <t>2A1</t>
  </si>
  <si>
    <t>Lyon Market Stroll with Chef Thierry-8:30</t>
  </si>
  <si>
    <t>2A2</t>
  </si>
  <si>
    <t>Lyon Market Stroll with Chef Thierry-10:00</t>
  </si>
  <si>
    <t>4D</t>
  </si>
  <si>
    <t>Cote Rotie wine tasting on board</t>
  </si>
  <si>
    <t>5K</t>
  </si>
  <si>
    <t>Domaine Pegau-Chateauneuf Wine</t>
  </si>
  <si>
    <t>5L</t>
  </si>
  <si>
    <t>Pierre-Usseglio-Chateauneuf Wine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</si>
</sst>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B7B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Protection="1">
      <protection/>
    </xf>
    <xf numFmtId="164" fontId="3" fillId="0" borderId="0" xfId="0" applyNumberFormat="1" applyFont="1" applyProtection="1">
      <protection/>
    </xf>
    <xf numFmtId="0" fontId="2" fillId="0" borderId="0" xfId="0" applyFont="1" applyProtection="1">
      <protection/>
    </xf>
    <xf numFmtId="164" fontId="2" fillId="0" borderId="0" xfId="0" applyNumberFormat="1" applyFont="1" applyProtection="1">
      <protection/>
    </xf>
    <xf numFmtId="0" fontId="2" fillId="0" borderId="1" xfId="0" applyFont="1" applyBorder="1" applyProtection="1">
      <protection/>
    </xf>
    <xf numFmtId="164" fontId="2" fillId="0" borderId="1" xfId="0" applyNumberFormat="1" applyFont="1" applyBorder="1" applyProtection="1">
      <protection/>
    </xf>
    <xf numFmtId="164" fontId="2" fillId="0" borderId="0" xfId="0" applyNumberFormat="1" applyFont="1" applyBorder="1" applyProtection="1">
      <protection/>
    </xf>
    <xf numFmtId="164" fontId="3" fillId="0" borderId="0" xfId="0" applyNumberFormat="1" applyFont="1" applyBorder="1" applyProtection="1"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0" fontId="4" fillId="0" borderId="0" xfId="0" applyFont="1" applyProtection="1">
      <protection/>
    </xf>
    <xf numFmtId="4" fontId="4" fillId="0" borderId="0" xfId="0" applyNumberFormat="1" applyFont="1" applyProtection="1">
      <protection/>
    </xf>
    <xf numFmtId="4" fontId="3" fillId="0" borderId="0" xfId="0" applyNumberFormat="1" applyFont="1" applyProtection="1">
      <protection/>
    </xf>
    <xf numFmtId="4" fontId="2" fillId="0" borderId="0" xfId="0" applyNumberFormat="1" applyFont="1" applyProtection="1">
      <protection/>
    </xf>
    <xf numFmtId="4" fontId="2" fillId="0" borderId="1" xfId="0" applyNumberFormat="1" applyFont="1" applyBorder="1" applyProtection="1">
      <protection/>
    </xf>
    <xf numFmtId="4" fontId="2" fillId="0" borderId="0" xfId="0" applyNumberFormat="1" applyFont="1" applyBorder="1" applyProtection="1">
      <protection/>
    </xf>
    <xf numFmtId="4" fontId="3" fillId="0" borderId="0" xfId="0" applyNumberFormat="1" applyFont="1" applyBorder="1" applyProtection="1">
      <protection/>
    </xf>
    <xf numFmtId="4" fontId="0" fillId="0" borderId="0" xfId="0" applyNumberFormat="1" applyProtection="1"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1" xfId="0" applyFont="1" applyBorder="1" applyProtection="1">
      <protection/>
    </xf>
    <xf numFmtId="0" fontId="6" fillId="0" borderId="0" xfId="0" applyFont="1" applyProtection="1">
      <protection/>
    </xf>
    <xf numFmtId="0" fontId="5" fillId="0" borderId="0" xfId="0" applyFont="1" applyProtection="1">
      <protection/>
    </xf>
    <xf numFmtId="1" fontId="4" fillId="0" borderId="0" xfId="0" applyNumberFormat="1" applyFont="1" applyAlignment="1" applyProtection="1">
      <alignment horizontal="left"/>
      <protection/>
    </xf>
    <xf numFmtId="1" fontId="0" fillId="0" borderId="0" xfId="0" applyNumberForma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left"/>
      <protection/>
    </xf>
    <xf numFmtId="1" fontId="2" fillId="0" borderId="1" xfId="0" applyNumberFormat="1" applyFont="1" applyBorder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7" fillId="0" borderId="0" xfId="0" applyFont="1" applyProtection="1">
      <protection/>
    </xf>
    <xf numFmtId="0" fontId="8" fillId="0" borderId="0" xfId="0" applyFont="1" applyProtection="1">
      <protection/>
    </xf>
    <xf numFmtId="0" fontId="8" fillId="2" borderId="1" xfId="0" applyFont="1" applyFill="1" applyBorder="1" applyProtection="1">
      <protection/>
    </xf>
    <xf numFmtId="0" fontId="2" fillId="0" borderId="0" xfId="0" applyNumberFormat="1" applyFont="1" applyAlignment="1" applyProtection="1">
      <alignment horizontal="center"/>
      <protection/>
    </xf>
    <xf numFmtId="0" fontId="8" fillId="3" borderId="1" xfId="0" applyFont="1" applyFill="1" applyBorder="1" applyProtection="1">
      <protection/>
    </xf>
    <xf numFmtId="0" fontId="8" fillId="4" borderId="1" xfId="0" applyFont="1" applyFill="1" applyBorder="1" applyProtection="1">
      <protection/>
    </xf>
    <xf numFmtId="0" fontId="9" fillId="4" borderId="1" xfId="0" applyFont="1" applyFill="1" applyBorder="1" applyProtection="1">
      <protection/>
    </xf>
    <xf numFmtId="0" fontId="8" fillId="5" borderId="0" xfId="0" applyFont="1" applyFill="1" applyBorder="1" applyProtection="1">
      <protection/>
    </xf>
    <xf numFmtId="0" fontId="2" fillId="5" borderId="0" xfId="0" applyFont="1" applyFill="1" applyBorder="1" applyProtection="1">
      <protection/>
    </xf>
    <xf numFmtId="0" fontId="6" fillId="5" borderId="0" xfId="0" applyFont="1" applyFill="1" applyBorder="1" applyProtection="1">
      <protection/>
    </xf>
    <xf numFmtId="164" fontId="2" fillId="5" borderId="0" xfId="0" applyNumberFormat="1" applyFont="1" applyFill="1" applyBorder="1" applyProtection="1">
      <protection/>
    </xf>
    <xf numFmtId="4" fontId="2" fillId="5" borderId="0" xfId="0" applyNumberFormat="1" applyFont="1" applyFill="1" applyBorder="1" applyProtection="1">
      <protection/>
    </xf>
    <xf numFmtId="0" fontId="8" fillId="5" borderId="0" xfId="0" applyFont="1" applyFill="1" applyProtection="1">
      <protection/>
    </xf>
    <xf numFmtId="0" fontId="2" fillId="5" borderId="0" xfId="0" applyFont="1" applyFill="1" applyAlignment="1">
      <alignment vertical="center"/>
    </xf>
    <xf numFmtId="0" fontId="8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164" fontId="2" fillId="5" borderId="0" xfId="0" applyNumberFormat="1" applyFont="1" applyFill="1" applyBorder="1" applyAlignment="1" applyProtection="1">
      <alignment/>
      <protection/>
    </xf>
    <xf numFmtId="4" fontId="2" fillId="5" borderId="0" xfId="0" applyNumberFormat="1" applyFont="1" applyFill="1" applyBorder="1" applyAlignment="1" applyProtection="1">
      <alignment/>
      <protection/>
    </xf>
    <xf numFmtId="1" fontId="2" fillId="5" borderId="0" xfId="0" applyNumberFormat="1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horizontal="left"/>
      <protection/>
    </xf>
    <xf numFmtId="0" fontId="2" fillId="5" borderId="0" xfId="0" applyFont="1" applyFill="1" applyBorder="1" applyAlignment="1" applyProtection="1">
      <alignment horizontal="left"/>
      <protection/>
    </xf>
    <xf numFmtId="0" fontId="6" fillId="5" borderId="0" xfId="0" applyFont="1" applyFill="1" applyBorder="1" applyAlignment="1" applyProtection="1">
      <alignment horizontal="left"/>
      <protection/>
    </xf>
    <xf numFmtId="164" fontId="2" fillId="5" borderId="0" xfId="0" applyNumberFormat="1" applyFont="1" applyFill="1" applyBorder="1" applyAlignment="1" applyProtection="1">
      <alignment horizontal="left"/>
      <protection/>
    </xf>
    <xf numFmtId="4" fontId="2" fillId="5" borderId="0" xfId="0" applyNumberFormat="1" applyFont="1" applyFill="1" applyBorder="1" applyAlignment="1" applyProtection="1">
      <alignment horizontal="left"/>
      <protection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Protection="1">
      <protection/>
    </xf>
    <xf numFmtId="1" fontId="2" fillId="5" borderId="0" xfId="0" applyNumberFormat="1" applyFont="1" applyFill="1" applyAlignment="1" applyProtection="1">
      <alignment/>
      <protection/>
    </xf>
    <xf numFmtId="0" fontId="8" fillId="5" borderId="0" xfId="0" applyFont="1" applyFill="1" applyAlignment="1" applyProtection="1">
      <alignment/>
      <protection/>
    </xf>
    <xf numFmtId="0" fontId="2" fillId="5" borderId="0" xfId="0" applyFont="1" applyFill="1" applyAlignment="1" applyProtection="1">
      <alignment/>
      <protection/>
    </xf>
    <xf numFmtId="164" fontId="2" fillId="5" borderId="0" xfId="0" applyNumberFormat="1" applyFont="1" applyFill="1" applyAlignment="1" applyProtection="1">
      <alignment/>
      <protection/>
    </xf>
    <xf numFmtId="4" fontId="2" fillId="5" borderId="0" xfId="0" applyNumberFormat="1" applyFont="1" applyFill="1" applyAlignment="1" applyProtection="1">
      <alignment/>
      <protection/>
    </xf>
    <xf numFmtId="0" fontId="2" fillId="0" borderId="1" xfId="0" applyFont="1" applyBorder="1" applyProtection="1">
      <protection locked="0"/>
    </xf>
    <xf numFmtId="0" fontId="2" fillId="5" borderId="0" xfId="0" applyFont="1" applyFill="1" applyBorder="1" applyAlignment="1" applyProtection="1">
      <alignment horizontal="center"/>
      <protection/>
    </xf>
    <xf numFmtId="0" fontId="8" fillId="6" borderId="1" xfId="0" applyFont="1" applyFill="1" applyBorder="1" applyProtection="1">
      <protection/>
    </xf>
    <xf numFmtId="0" fontId="8" fillId="0" borderId="0" xfId="0" applyFont="1" applyProtection="1">
      <protection locked="0"/>
    </xf>
    <xf numFmtId="164" fontId="4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tabSelected="1" workbookViewId="0" topLeftCell="A1">
      <selection activeCell="B2" sqref="B2:D2"/>
    </sheetView>
  </sheetViews>
  <sheetFormatPr defaultColWidth="9.140625" defaultRowHeight="15"/>
  <cols>
    <col min="1" max="1" width="7.140625" style="29" customWidth="1"/>
    <col min="2" max="2" width="47.140625" style="36" customWidth="1"/>
    <col min="3" max="3" width="6.57421875" style="9" customWidth="1"/>
    <col min="4" max="4" width="8.7109375" style="9" customWidth="1"/>
    <col min="5" max="5" width="10.421875" style="10" customWidth="1"/>
    <col min="6" max="6" width="6.57421875" style="24" customWidth="1"/>
    <col min="7" max="7" width="10.57421875" style="18" customWidth="1"/>
    <col min="8" max="8" width="5.00390625" style="9" customWidth="1"/>
    <col min="9" max="16384" width="9.140625" style="9" customWidth="1"/>
  </cols>
  <sheetData>
    <row r="1" spans="1:7" s="11" customFormat="1" ht="15">
      <c r="A1" s="28"/>
      <c r="B1" s="74" t="s">
        <v>20</v>
      </c>
      <c r="C1" s="74"/>
      <c r="D1" s="74"/>
      <c r="E1" s="71" t="s">
        <v>21</v>
      </c>
      <c r="F1" s="71"/>
      <c r="G1" s="12"/>
    </row>
    <row r="2" spans="2:7" ht="15">
      <c r="B2" s="73"/>
      <c r="C2" s="73"/>
      <c r="D2" s="73"/>
      <c r="E2" s="72"/>
      <c r="F2" s="72"/>
      <c r="G2" s="72"/>
    </row>
    <row r="3" spans="1:7" s="1" customFormat="1" ht="18.5">
      <c r="A3" s="30"/>
      <c r="B3" s="35" t="s">
        <v>0</v>
      </c>
      <c r="C3" s="1" t="s">
        <v>3</v>
      </c>
      <c r="E3" s="2" t="s">
        <v>3</v>
      </c>
      <c r="F3" s="19" t="s">
        <v>3</v>
      </c>
      <c r="G3" s="13" t="s">
        <v>16</v>
      </c>
    </row>
    <row r="4" spans="1:7" s="3" customFormat="1" ht="18.5">
      <c r="A4" s="33" t="s">
        <v>22</v>
      </c>
      <c r="B4" s="36" t="s">
        <v>120</v>
      </c>
      <c r="C4" s="3" t="s">
        <v>25</v>
      </c>
      <c r="E4" s="4" t="s">
        <v>17</v>
      </c>
      <c r="F4" s="20" t="s">
        <v>26</v>
      </c>
      <c r="G4" s="14" t="s">
        <v>17</v>
      </c>
    </row>
    <row r="5" spans="1:7" s="1" customFormat="1" ht="18.5">
      <c r="A5" s="34">
        <v>30</v>
      </c>
      <c r="B5" s="35" t="s">
        <v>9</v>
      </c>
      <c r="C5" s="1" t="s">
        <v>3</v>
      </c>
      <c r="E5" s="4" t="s">
        <v>3</v>
      </c>
      <c r="F5" s="20" t="s">
        <v>23</v>
      </c>
      <c r="G5" s="14"/>
    </row>
    <row r="6" spans="1:7" s="3" customFormat="1" ht="18.5">
      <c r="A6" s="32" t="s">
        <v>27</v>
      </c>
      <c r="B6" s="39" t="s">
        <v>37</v>
      </c>
      <c r="C6" s="5" t="s">
        <v>4</v>
      </c>
      <c r="D6" s="25" t="s">
        <v>1</v>
      </c>
      <c r="E6" s="6">
        <v>185</v>
      </c>
      <c r="F6" s="21"/>
      <c r="G6" s="15">
        <f>E6*F6</f>
        <v>0</v>
      </c>
    </row>
    <row r="7" spans="1:8" s="3" customFormat="1" ht="18.5">
      <c r="A7" s="32" t="s">
        <v>28</v>
      </c>
      <c r="B7" s="40" t="s">
        <v>38</v>
      </c>
      <c r="C7" s="5" t="s">
        <v>4</v>
      </c>
      <c r="D7" s="25" t="s">
        <v>2</v>
      </c>
      <c r="E7" s="6">
        <v>0</v>
      </c>
      <c r="F7" s="21"/>
      <c r="G7" s="15">
        <f aca="true" t="shared" si="0" ref="G7:G14">E7*F7</f>
        <v>0</v>
      </c>
      <c r="H7" s="3" t="s">
        <v>3</v>
      </c>
    </row>
    <row r="8" spans="1:8" s="3" customFormat="1" ht="18.5">
      <c r="A8" s="32" t="s">
        <v>29</v>
      </c>
      <c r="B8" s="40" t="s">
        <v>5</v>
      </c>
      <c r="C8" s="5" t="s">
        <v>4</v>
      </c>
      <c r="D8" s="25" t="s">
        <v>1</v>
      </c>
      <c r="E8" s="6">
        <v>70</v>
      </c>
      <c r="F8" s="21"/>
      <c r="G8" s="15">
        <f t="shared" si="0"/>
        <v>0</v>
      </c>
      <c r="H8" s="3" t="s">
        <v>3</v>
      </c>
    </row>
    <row r="9" spans="1:8" s="3" customFormat="1" ht="18.5">
      <c r="A9" s="32" t="s">
        <v>30</v>
      </c>
      <c r="B9" s="40" t="s">
        <v>39</v>
      </c>
      <c r="C9" s="5" t="s">
        <v>4</v>
      </c>
      <c r="D9" s="25" t="s">
        <v>1</v>
      </c>
      <c r="E9" s="6">
        <v>60</v>
      </c>
      <c r="F9" s="21"/>
      <c r="G9" s="15">
        <f t="shared" si="0"/>
        <v>0</v>
      </c>
      <c r="H9" s="3" t="s">
        <v>3</v>
      </c>
    </row>
    <row r="10" spans="1:8" s="3" customFormat="1" ht="18.5">
      <c r="A10" s="32" t="s">
        <v>31</v>
      </c>
      <c r="B10" s="40" t="s">
        <v>40</v>
      </c>
      <c r="C10" s="5" t="s">
        <v>4</v>
      </c>
      <c r="D10" s="25" t="s">
        <v>2</v>
      </c>
      <c r="E10" s="6">
        <v>0</v>
      </c>
      <c r="F10" s="21"/>
      <c r="G10" s="15">
        <f t="shared" si="0"/>
        <v>0</v>
      </c>
      <c r="H10" s="3" t="s">
        <v>3</v>
      </c>
    </row>
    <row r="11" spans="1:7" s="3" customFormat="1" ht="18.5">
      <c r="A11" s="32" t="s">
        <v>32</v>
      </c>
      <c r="B11" s="39" t="s">
        <v>52</v>
      </c>
      <c r="C11" s="5" t="s">
        <v>4</v>
      </c>
      <c r="D11" s="25" t="s">
        <v>1</v>
      </c>
      <c r="E11" s="6">
        <v>190</v>
      </c>
      <c r="F11" s="21"/>
      <c r="G11" s="15">
        <f t="shared" si="0"/>
        <v>0</v>
      </c>
    </row>
    <row r="12" spans="1:7" s="3" customFormat="1" ht="18.5">
      <c r="A12" s="32" t="s">
        <v>33</v>
      </c>
      <c r="B12" s="40" t="s">
        <v>50</v>
      </c>
      <c r="C12" s="5" t="s">
        <v>4</v>
      </c>
      <c r="D12" s="25" t="s">
        <v>1</v>
      </c>
      <c r="E12" s="6">
        <v>25</v>
      </c>
      <c r="F12" s="21"/>
      <c r="G12" s="15">
        <f t="shared" si="0"/>
        <v>0</v>
      </c>
    </row>
    <row r="13" spans="1:7" s="3" customFormat="1" ht="18.5">
      <c r="A13" s="32" t="s">
        <v>34</v>
      </c>
      <c r="B13" s="40" t="s">
        <v>41</v>
      </c>
      <c r="C13" s="5" t="s">
        <v>4</v>
      </c>
      <c r="D13" s="25" t="s">
        <v>1</v>
      </c>
      <c r="E13" s="6">
        <v>69</v>
      </c>
      <c r="F13" s="21"/>
      <c r="G13" s="15">
        <f t="shared" si="0"/>
        <v>0</v>
      </c>
    </row>
    <row r="14" spans="1:7" s="3" customFormat="1" ht="18.5">
      <c r="A14" s="32" t="s">
        <v>35</v>
      </c>
      <c r="B14" s="40" t="s">
        <v>42</v>
      </c>
      <c r="C14" s="5" t="s">
        <v>4</v>
      </c>
      <c r="D14" s="25" t="s">
        <v>1</v>
      </c>
      <c r="E14" s="6">
        <v>35</v>
      </c>
      <c r="F14" s="21"/>
      <c r="G14" s="15">
        <f t="shared" si="0"/>
        <v>0</v>
      </c>
    </row>
    <row r="15" spans="1:7" s="3" customFormat="1" ht="18.5">
      <c r="A15" s="32" t="s">
        <v>43</v>
      </c>
      <c r="B15" s="39" t="s">
        <v>44</v>
      </c>
      <c r="C15" s="5" t="s">
        <v>45</v>
      </c>
      <c r="D15" s="25" t="s">
        <v>1</v>
      </c>
      <c r="E15" s="6">
        <v>165</v>
      </c>
      <c r="F15" s="21"/>
      <c r="G15" s="15">
        <f aca="true" t="shared" si="1" ref="G15:G20">E15*F15</f>
        <v>0</v>
      </c>
    </row>
    <row r="16" spans="1:7" s="3" customFormat="1" ht="18.5">
      <c r="A16" s="32" t="s">
        <v>46</v>
      </c>
      <c r="B16" s="69" t="s">
        <v>39</v>
      </c>
      <c r="C16" s="5" t="s">
        <v>6</v>
      </c>
      <c r="D16" s="25" t="s">
        <v>1</v>
      </c>
      <c r="E16" s="6">
        <v>60</v>
      </c>
      <c r="F16" s="21"/>
      <c r="G16" s="15">
        <f t="shared" si="1"/>
        <v>0</v>
      </c>
    </row>
    <row r="17" spans="1:7" s="3" customFormat="1" ht="18.5">
      <c r="A17" s="32" t="s">
        <v>47</v>
      </c>
      <c r="B17" s="69" t="s">
        <v>42</v>
      </c>
      <c r="C17" s="5" t="s">
        <v>6</v>
      </c>
      <c r="D17" s="25" t="s">
        <v>1</v>
      </c>
      <c r="E17" s="6">
        <v>35</v>
      </c>
      <c r="F17" s="21"/>
      <c r="G17" s="15">
        <f t="shared" si="1"/>
        <v>0</v>
      </c>
    </row>
    <row r="18" spans="1:7" s="3" customFormat="1" ht="18.5">
      <c r="A18" s="32" t="s">
        <v>48</v>
      </c>
      <c r="B18" s="69" t="s">
        <v>5</v>
      </c>
      <c r="C18" s="5" t="s">
        <v>6</v>
      </c>
      <c r="D18" s="25" t="s">
        <v>1</v>
      </c>
      <c r="E18" s="6">
        <v>70</v>
      </c>
      <c r="F18" s="21"/>
      <c r="G18" s="15">
        <f t="shared" si="1"/>
        <v>0</v>
      </c>
    </row>
    <row r="19" spans="1:7" s="3" customFormat="1" ht="18.5">
      <c r="A19" s="32" t="s">
        <v>49</v>
      </c>
      <c r="B19" s="69" t="s">
        <v>50</v>
      </c>
      <c r="C19" s="5" t="s">
        <v>6</v>
      </c>
      <c r="D19" s="25" t="s">
        <v>1</v>
      </c>
      <c r="E19" s="6">
        <v>35</v>
      </c>
      <c r="F19" s="21"/>
      <c r="G19" s="15">
        <f aca="true" t="shared" si="2" ref="G19">E19*F19</f>
        <v>0</v>
      </c>
    </row>
    <row r="20" spans="1:7" s="3" customFormat="1" ht="18.5">
      <c r="A20" s="32" t="s">
        <v>51</v>
      </c>
      <c r="B20" s="69" t="s">
        <v>41</v>
      </c>
      <c r="C20" s="5" t="s">
        <v>6</v>
      </c>
      <c r="D20" s="25" t="s">
        <v>1</v>
      </c>
      <c r="E20" s="6">
        <v>69</v>
      </c>
      <c r="F20" s="21"/>
      <c r="G20" s="15">
        <f t="shared" si="1"/>
        <v>0</v>
      </c>
    </row>
    <row r="21" spans="1:6" s="3" customFormat="1" ht="18.5">
      <c r="A21" s="42" t="s">
        <v>100</v>
      </c>
      <c r="B21" s="43"/>
      <c r="C21" s="44"/>
      <c r="D21" s="45"/>
      <c r="E21" s="68"/>
      <c r="F21" s="46"/>
    </row>
    <row r="22" spans="1:6" s="3" customFormat="1" ht="18.5">
      <c r="A22" s="42" t="s">
        <v>101</v>
      </c>
      <c r="B22" s="43"/>
      <c r="C22" s="44"/>
      <c r="D22" s="45"/>
      <c r="E22" s="68"/>
      <c r="F22" s="46"/>
    </row>
    <row r="23" spans="1:6" s="3" customFormat="1" ht="18.5">
      <c r="A23" s="42" t="s">
        <v>98</v>
      </c>
      <c r="B23" s="43"/>
      <c r="C23" s="44"/>
      <c r="D23" s="45"/>
      <c r="E23" s="68"/>
      <c r="F23" s="46"/>
    </row>
    <row r="24" spans="1:6" s="3" customFormat="1" ht="18.5">
      <c r="A24" s="42" t="s">
        <v>102</v>
      </c>
      <c r="B24" s="43"/>
      <c r="C24" s="44"/>
      <c r="D24" s="45"/>
      <c r="E24" s="68"/>
      <c r="F24" s="46"/>
    </row>
    <row r="25" spans="1:6" s="3" customFormat="1" ht="18.5">
      <c r="A25" s="47" t="s">
        <v>103</v>
      </c>
      <c r="B25" s="43"/>
      <c r="C25" s="44"/>
      <c r="D25" s="45"/>
      <c r="E25" s="68"/>
      <c r="F25" s="46"/>
    </row>
    <row r="26" spans="1:7" s="3" customFormat="1" ht="18.5">
      <c r="A26" s="33" t="s">
        <v>22</v>
      </c>
      <c r="D26" s="26"/>
      <c r="E26" s="7"/>
      <c r="F26" s="22"/>
      <c r="G26" s="16"/>
    </row>
    <row r="27" spans="1:7" s="1" customFormat="1" ht="18.5">
      <c r="A27" s="34">
        <v>31</v>
      </c>
      <c r="B27" s="35" t="s">
        <v>36</v>
      </c>
      <c r="D27" s="27"/>
      <c r="E27" s="8"/>
      <c r="F27" s="23"/>
      <c r="G27" s="17"/>
    </row>
    <row r="28" spans="1:7" s="3" customFormat="1" ht="18.5">
      <c r="A28" s="32" t="s">
        <v>126</v>
      </c>
      <c r="B28" s="40" t="s">
        <v>127</v>
      </c>
      <c r="C28" s="5" t="s">
        <v>4</v>
      </c>
      <c r="D28" s="25" t="s">
        <v>1</v>
      </c>
      <c r="E28" s="6">
        <v>50</v>
      </c>
      <c r="F28" s="21"/>
      <c r="G28" s="15">
        <f aca="true" t="shared" si="3" ref="G28:G33">E28*F28</f>
        <v>0</v>
      </c>
    </row>
    <row r="29" spans="1:7" s="3" customFormat="1" ht="18.5">
      <c r="A29" s="32" t="s">
        <v>128</v>
      </c>
      <c r="B29" s="40" t="s">
        <v>129</v>
      </c>
      <c r="C29" s="5" t="s">
        <v>4</v>
      </c>
      <c r="D29" s="25" t="s">
        <v>1</v>
      </c>
      <c r="E29" s="6">
        <v>50</v>
      </c>
      <c r="F29" s="21"/>
      <c r="G29" s="15">
        <f>E29*F29</f>
        <v>0</v>
      </c>
    </row>
    <row r="30" spans="1:7" s="3" customFormat="1" ht="18.5">
      <c r="A30" s="32" t="s">
        <v>53</v>
      </c>
      <c r="B30" s="40" t="s">
        <v>73</v>
      </c>
      <c r="C30" s="5" t="s">
        <v>4</v>
      </c>
      <c r="D30" s="25" t="s">
        <v>2</v>
      </c>
      <c r="E30" s="6">
        <v>0</v>
      </c>
      <c r="F30" s="21"/>
      <c r="G30" s="15">
        <f t="shared" si="3"/>
        <v>0</v>
      </c>
    </row>
    <row r="31" spans="1:7" s="3" customFormat="1" ht="18.5">
      <c r="A31" s="32" t="s">
        <v>54</v>
      </c>
      <c r="B31" s="40" t="s">
        <v>8</v>
      </c>
      <c r="C31" s="5" t="s">
        <v>4</v>
      </c>
      <c r="D31" s="25" t="s">
        <v>2</v>
      </c>
      <c r="E31" s="6">
        <v>0</v>
      </c>
      <c r="F31" s="21"/>
      <c r="G31" s="15">
        <f t="shared" si="3"/>
        <v>0</v>
      </c>
    </row>
    <row r="32" spans="1:7" s="3" customFormat="1" ht="18.5">
      <c r="A32" s="32" t="s">
        <v>55</v>
      </c>
      <c r="B32" s="41" t="s">
        <v>57</v>
      </c>
      <c r="C32" s="5" t="s">
        <v>4</v>
      </c>
      <c r="D32" s="25" t="s">
        <v>2</v>
      </c>
      <c r="E32" s="6">
        <v>0</v>
      </c>
      <c r="F32" s="21"/>
      <c r="G32" s="15">
        <f t="shared" si="3"/>
        <v>0</v>
      </c>
    </row>
    <row r="33" spans="1:8" s="3" customFormat="1" ht="18.5">
      <c r="A33" s="32" t="s">
        <v>56</v>
      </c>
      <c r="B33" s="39" t="s">
        <v>58</v>
      </c>
      <c r="C33" s="5" t="s">
        <v>45</v>
      </c>
      <c r="D33" s="25" t="s">
        <v>1</v>
      </c>
      <c r="E33" s="6">
        <v>295</v>
      </c>
      <c r="F33" s="21"/>
      <c r="G33" s="15">
        <f t="shared" si="3"/>
        <v>0</v>
      </c>
      <c r="H33" s="3" t="s">
        <v>3</v>
      </c>
    </row>
    <row r="34" spans="1:7" s="3" customFormat="1" ht="18.5">
      <c r="A34" s="48" t="s">
        <v>104</v>
      </c>
      <c r="B34" s="49"/>
      <c r="C34" s="50"/>
      <c r="D34" s="51"/>
      <c r="E34" s="52"/>
      <c r="F34" s="50"/>
      <c r="G34" s="53"/>
    </row>
    <row r="35" spans="1:7" s="3" customFormat="1" ht="18.5">
      <c r="A35" s="48" t="s">
        <v>105</v>
      </c>
      <c r="B35" s="49"/>
      <c r="C35" s="50"/>
      <c r="D35" s="51"/>
      <c r="E35" s="52"/>
      <c r="F35" s="50"/>
      <c r="G35" s="53"/>
    </row>
    <row r="36" spans="1:7" s="3" customFormat="1" ht="18.5">
      <c r="A36" s="48" t="s">
        <v>106</v>
      </c>
      <c r="B36" s="49"/>
      <c r="C36" s="50"/>
      <c r="D36" s="51"/>
      <c r="E36" s="52"/>
      <c r="F36" s="50"/>
      <c r="G36" s="53"/>
    </row>
    <row r="37" spans="1:7" s="3" customFormat="1" ht="18.5">
      <c r="A37" s="54"/>
      <c r="B37" s="49" t="s">
        <v>99</v>
      </c>
      <c r="C37" s="50"/>
      <c r="D37" s="51"/>
      <c r="E37" s="52"/>
      <c r="F37" s="50"/>
      <c r="G37" s="53"/>
    </row>
    <row r="38" spans="1:7" s="3" customFormat="1" ht="18.5">
      <c r="A38" s="33" t="s">
        <v>24</v>
      </c>
      <c r="B38" s="36"/>
      <c r="D38" s="26"/>
      <c r="E38" s="7"/>
      <c r="F38" s="22"/>
      <c r="G38" s="16"/>
    </row>
    <row r="39" spans="1:7" s="1" customFormat="1" ht="18.5">
      <c r="A39" s="34">
        <v>1</v>
      </c>
      <c r="B39" s="35" t="s">
        <v>10</v>
      </c>
      <c r="D39" s="27"/>
      <c r="E39" s="8"/>
      <c r="F39" s="23"/>
      <c r="G39" s="17"/>
    </row>
    <row r="40" spans="1:7" s="3" customFormat="1" ht="18.5">
      <c r="A40" s="32" t="s">
        <v>59</v>
      </c>
      <c r="B40" s="40" t="s">
        <v>64</v>
      </c>
      <c r="C40" s="5" t="s">
        <v>4</v>
      </c>
      <c r="D40" s="25" t="s">
        <v>1</v>
      </c>
      <c r="E40" s="6">
        <v>105</v>
      </c>
      <c r="F40" s="21"/>
      <c r="G40" s="15">
        <f aca="true" t="shared" si="4" ref="G40:G46">E40*F40</f>
        <v>0</v>
      </c>
    </row>
    <row r="41" spans="1:7" s="3" customFormat="1" ht="18.5">
      <c r="A41" s="32" t="s">
        <v>60</v>
      </c>
      <c r="B41" s="40" t="s">
        <v>65</v>
      </c>
      <c r="C41" s="5" t="s">
        <v>4</v>
      </c>
      <c r="D41" s="25" t="s">
        <v>1</v>
      </c>
      <c r="E41" s="6">
        <v>39</v>
      </c>
      <c r="F41" s="21"/>
      <c r="G41" s="15">
        <f t="shared" si="4"/>
        <v>0</v>
      </c>
    </row>
    <row r="42" spans="1:7" s="3" customFormat="1" ht="18.5">
      <c r="A42" s="32" t="s">
        <v>61</v>
      </c>
      <c r="B42" s="40" t="s">
        <v>66</v>
      </c>
      <c r="C42" s="5" t="s">
        <v>4</v>
      </c>
      <c r="D42" s="25" t="s">
        <v>2</v>
      </c>
      <c r="E42" s="6">
        <v>0</v>
      </c>
      <c r="F42" s="21"/>
      <c r="G42" s="15">
        <f t="shared" si="4"/>
        <v>0</v>
      </c>
    </row>
    <row r="43" spans="1:7" s="3" customFormat="1" ht="18.5">
      <c r="A43" s="32" t="s">
        <v>62</v>
      </c>
      <c r="B43" s="40" t="s">
        <v>67</v>
      </c>
      <c r="C43" s="5" t="s">
        <v>4</v>
      </c>
      <c r="D43" s="25" t="s">
        <v>2</v>
      </c>
      <c r="E43" s="6">
        <v>0</v>
      </c>
      <c r="F43" s="21"/>
      <c r="G43" s="15">
        <f t="shared" si="4"/>
        <v>0</v>
      </c>
    </row>
    <row r="44" spans="1:7" s="3" customFormat="1" ht="18.5">
      <c r="A44" s="32" t="s">
        <v>68</v>
      </c>
      <c r="B44" s="40" t="s">
        <v>69</v>
      </c>
      <c r="C44" s="5" t="s">
        <v>4</v>
      </c>
      <c r="D44" s="25" t="s">
        <v>19</v>
      </c>
      <c r="E44" s="6">
        <v>160</v>
      </c>
      <c r="F44" s="21"/>
      <c r="G44" s="15">
        <f aca="true" t="shared" si="5" ref="G44:G45">E44*F44</f>
        <v>0</v>
      </c>
    </row>
    <row r="45" spans="1:7" s="3" customFormat="1" ht="18.5">
      <c r="A45" s="32" t="s">
        <v>63</v>
      </c>
      <c r="B45" s="40" t="s">
        <v>70</v>
      </c>
      <c r="C45" s="5" t="s">
        <v>4</v>
      </c>
      <c r="D45" s="25" t="s">
        <v>19</v>
      </c>
      <c r="E45" s="6">
        <v>245</v>
      </c>
      <c r="F45" s="21"/>
      <c r="G45" s="15">
        <f t="shared" si="5"/>
        <v>0</v>
      </c>
    </row>
    <row r="46" spans="1:7" s="3" customFormat="1" ht="18.5">
      <c r="A46" s="32" t="s">
        <v>71</v>
      </c>
      <c r="B46" s="39" t="s">
        <v>72</v>
      </c>
      <c r="C46" s="5" t="s">
        <v>4</v>
      </c>
      <c r="D46" s="25" t="s">
        <v>19</v>
      </c>
      <c r="E46" s="6">
        <v>760</v>
      </c>
      <c r="F46" s="21"/>
      <c r="G46" s="15">
        <f t="shared" si="4"/>
        <v>0</v>
      </c>
    </row>
    <row r="47" spans="1:7" s="3" customFormat="1" ht="18.5">
      <c r="A47" s="48" t="s">
        <v>107</v>
      </c>
      <c r="B47" s="49"/>
      <c r="C47" s="50"/>
      <c r="D47" s="51"/>
      <c r="E47" s="52"/>
      <c r="F47" s="50"/>
      <c r="G47" s="53"/>
    </row>
    <row r="48" spans="1:7" s="3" customFormat="1" ht="18.5">
      <c r="A48" s="48" t="s">
        <v>108</v>
      </c>
      <c r="B48" s="49"/>
      <c r="C48" s="50"/>
      <c r="D48" s="51"/>
      <c r="E48" s="52"/>
      <c r="F48" s="50"/>
      <c r="G48" s="53"/>
    </row>
    <row r="49" spans="1:7" s="3" customFormat="1" ht="18.5">
      <c r="A49" s="54"/>
      <c r="B49" s="49"/>
      <c r="C49" s="50"/>
      <c r="D49" s="51"/>
      <c r="E49" s="52"/>
      <c r="F49" s="50"/>
      <c r="G49" s="53"/>
    </row>
    <row r="50" spans="1:7" s="3" customFormat="1" ht="18.5">
      <c r="A50" s="33" t="s">
        <v>24</v>
      </c>
      <c r="B50" s="36" t="s">
        <v>3</v>
      </c>
      <c r="D50" s="26"/>
      <c r="E50" s="7"/>
      <c r="F50" s="22"/>
      <c r="G50" s="16"/>
    </row>
    <row r="51" spans="1:7" s="1" customFormat="1" ht="18.5">
      <c r="A51" s="34">
        <v>2</v>
      </c>
      <c r="B51" s="35" t="s">
        <v>11</v>
      </c>
      <c r="D51" s="27"/>
      <c r="E51" s="8"/>
      <c r="F51" s="23"/>
      <c r="G51" s="17"/>
    </row>
    <row r="52" spans="1:7" s="3" customFormat="1" ht="18.5">
      <c r="A52" s="32" t="s">
        <v>74</v>
      </c>
      <c r="B52" s="40" t="s">
        <v>77</v>
      </c>
      <c r="C52" s="5" t="s">
        <v>4</v>
      </c>
      <c r="D52" s="25" t="s">
        <v>2</v>
      </c>
      <c r="E52" s="6">
        <v>0</v>
      </c>
      <c r="F52" s="21"/>
      <c r="G52" s="15">
        <f aca="true" t="shared" si="6" ref="G52:G54">E52*F52</f>
        <v>0</v>
      </c>
    </row>
    <row r="53" spans="1:8" s="3" customFormat="1" ht="18.5">
      <c r="A53" s="32" t="s">
        <v>75</v>
      </c>
      <c r="B53" s="39" t="s">
        <v>78</v>
      </c>
      <c r="C53" s="5" t="s">
        <v>4</v>
      </c>
      <c r="D53" s="25" t="s">
        <v>1</v>
      </c>
      <c r="E53" s="6">
        <v>130</v>
      </c>
      <c r="F53" s="21"/>
      <c r="G53" s="15">
        <f t="shared" si="6"/>
        <v>0</v>
      </c>
      <c r="H53" s="3" t="s">
        <v>3</v>
      </c>
    </row>
    <row r="54" spans="1:7" s="3" customFormat="1" ht="18.5">
      <c r="A54" s="32" t="s">
        <v>76</v>
      </c>
      <c r="B54" s="69" t="s">
        <v>79</v>
      </c>
      <c r="C54" s="5" t="s">
        <v>6</v>
      </c>
      <c r="D54" s="25" t="s">
        <v>1</v>
      </c>
      <c r="E54" s="6">
        <v>125</v>
      </c>
      <c r="F54" s="21"/>
      <c r="G54" s="15">
        <f t="shared" si="6"/>
        <v>0</v>
      </c>
    </row>
    <row r="55" spans="1:7" s="3" customFormat="1" ht="18.5">
      <c r="A55" s="32" t="s">
        <v>130</v>
      </c>
      <c r="B55" s="69" t="s">
        <v>131</v>
      </c>
      <c r="C55" s="5" t="s">
        <v>6</v>
      </c>
      <c r="D55" s="25" t="s">
        <v>1</v>
      </c>
      <c r="E55" s="6">
        <v>30</v>
      </c>
      <c r="F55" s="21"/>
      <c r="G55" s="15">
        <f>E55*F55</f>
        <v>0</v>
      </c>
    </row>
    <row r="56" spans="1:7" s="3" customFormat="1" ht="18.5">
      <c r="A56" s="48" t="s">
        <v>109</v>
      </c>
      <c r="B56" s="49"/>
      <c r="C56" s="50"/>
      <c r="D56" s="51"/>
      <c r="E56" s="52"/>
      <c r="F56" s="50"/>
      <c r="G56" s="53"/>
    </row>
    <row r="57" spans="1:7" s="3" customFormat="1" ht="18.5">
      <c r="A57" s="33" t="s">
        <v>24</v>
      </c>
      <c r="B57" s="36"/>
      <c r="D57" s="26"/>
      <c r="E57" s="7"/>
      <c r="F57" s="22"/>
      <c r="G57" s="16"/>
    </row>
    <row r="58" spans="1:7" s="1" customFormat="1" ht="18.5">
      <c r="A58" s="34">
        <v>3</v>
      </c>
      <c r="B58" s="35" t="s">
        <v>12</v>
      </c>
      <c r="D58" s="27"/>
      <c r="E58" s="8"/>
      <c r="F58" s="23"/>
      <c r="G58" s="17"/>
    </row>
    <row r="59" spans="1:7" s="3" customFormat="1" ht="18.5">
      <c r="A59" s="32" t="s">
        <v>80</v>
      </c>
      <c r="B59" s="40" t="s">
        <v>13</v>
      </c>
      <c r="C59" s="5" t="s">
        <v>4</v>
      </c>
      <c r="D59" s="25" t="s">
        <v>2</v>
      </c>
      <c r="E59" s="6">
        <v>0</v>
      </c>
      <c r="F59" s="21"/>
      <c r="G59" s="15">
        <f aca="true" t="shared" si="7" ref="G59:G69">E59*F59</f>
        <v>0</v>
      </c>
    </row>
    <row r="60" spans="1:7" s="3" customFormat="1" ht="18.5">
      <c r="A60" s="32" t="s">
        <v>81</v>
      </c>
      <c r="B60" s="40" t="s">
        <v>89</v>
      </c>
      <c r="C60" s="5" t="s">
        <v>4</v>
      </c>
      <c r="D60" s="25" t="s">
        <v>2</v>
      </c>
      <c r="E60" s="6">
        <v>0</v>
      </c>
      <c r="F60" s="21"/>
      <c r="G60" s="15">
        <f t="shared" si="7"/>
        <v>0</v>
      </c>
    </row>
    <row r="61" spans="1:7" s="3" customFormat="1" ht="18.5">
      <c r="A61" s="32" t="s">
        <v>82</v>
      </c>
      <c r="B61" s="40" t="s">
        <v>90</v>
      </c>
      <c r="C61" s="5" t="s">
        <v>4</v>
      </c>
      <c r="D61" s="25" t="s">
        <v>2</v>
      </c>
      <c r="E61" s="6">
        <v>0</v>
      </c>
      <c r="F61" s="21"/>
      <c r="G61" s="15">
        <f t="shared" si="7"/>
        <v>0</v>
      </c>
    </row>
    <row r="62" spans="1:8" s="3" customFormat="1" ht="18.5">
      <c r="A62" s="32" t="s">
        <v>83</v>
      </c>
      <c r="B62" s="69" t="s">
        <v>91</v>
      </c>
      <c r="C62" s="5" t="s">
        <v>6</v>
      </c>
      <c r="D62" s="25" t="s">
        <v>1</v>
      </c>
      <c r="E62" s="6">
        <v>48</v>
      </c>
      <c r="F62" s="21"/>
      <c r="G62" s="15">
        <f t="shared" si="7"/>
        <v>0</v>
      </c>
      <c r="H62" s="3" t="s">
        <v>3</v>
      </c>
    </row>
    <row r="63" spans="1:8" s="3" customFormat="1" ht="18.5">
      <c r="A63" s="32" t="s">
        <v>84</v>
      </c>
      <c r="B63" s="69" t="s">
        <v>92</v>
      </c>
      <c r="C63" s="5" t="s">
        <v>6</v>
      </c>
      <c r="D63" s="25" t="s">
        <v>1</v>
      </c>
      <c r="E63" s="6">
        <v>65</v>
      </c>
      <c r="F63" s="21"/>
      <c r="G63" s="15">
        <f t="shared" si="7"/>
        <v>0</v>
      </c>
      <c r="H63" s="3" t="s">
        <v>3</v>
      </c>
    </row>
    <row r="64" spans="1:8" s="3" customFormat="1" ht="18.5">
      <c r="A64" s="32" t="s">
        <v>85</v>
      </c>
      <c r="B64" s="69" t="s">
        <v>93</v>
      </c>
      <c r="C64" s="5" t="s">
        <v>6</v>
      </c>
      <c r="D64" s="25" t="s">
        <v>1</v>
      </c>
      <c r="E64" s="6">
        <v>45</v>
      </c>
      <c r="F64" s="21"/>
      <c r="G64" s="15">
        <f aca="true" t="shared" si="8" ref="G64">E64*F64</f>
        <v>0</v>
      </c>
      <c r="H64" s="3" t="s">
        <v>3</v>
      </c>
    </row>
    <row r="65" spans="1:8" s="3" customFormat="1" ht="18.5">
      <c r="A65" s="32" t="s">
        <v>86</v>
      </c>
      <c r="B65" s="69" t="s">
        <v>94</v>
      </c>
      <c r="C65" s="5" t="s">
        <v>6</v>
      </c>
      <c r="D65" s="25" t="s">
        <v>1</v>
      </c>
      <c r="E65" s="6">
        <v>35</v>
      </c>
      <c r="F65" s="21"/>
      <c r="G65" s="15">
        <f t="shared" si="7"/>
        <v>0</v>
      </c>
      <c r="H65" s="3" t="s">
        <v>3</v>
      </c>
    </row>
    <row r="66" spans="1:8" s="3" customFormat="1" ht="18.5">
      <c r="A66" s="32" t="s">
        <v>87</v>
      </c>
      <c r="B66" s="69" t="s">
        <v>93</v>
      </c>
      <c r="C66" s="5" t="s">
        <v>6</v>
      </c>
      <c r="D66" s="25" t="s">
        <v>1</v>
      </c>
      <c r="E66" s="6">
        <v>45</v>
      </c>
      <c r="F66" s="21"/>
      <c r="G66" s="15">
        <f aca="true" t="shared" si="9" ref="G66">E66*F66</f>
        <v>0</v>
      </c>
      <c r="H66" s="3" t="s">
        <v>3</v>
      </c>
    </row>
    <row r="67" spans="1:8" s="3" customFormat="1" ht="18.5">
      <c r="A67" s="32" t="s">
        <v>88</v>
      </c>
      <c r="B67" s="69" t="s">
        <v>94</v>
      </c>
      <c r="C67" s="5" t="s">
        <v>6</v>
      </c>
      <c r="D67" s="25" t="s">
        <v>1</v>
      </c>
      <c r="E67" s="6">
        <v>35</v>
      </c>
      <c r="F67" s="21"/>
      <c r="G67" s="15">
        <f t="shared" si="7"/>
        <v>0</v>
      </c>
      <c r="H67" s="3" t="s">
        <v>3</v>
      </c>
    </row>
    <row r="68" spans="1:7" s="3" customFormat="1" ht="18.5">
      <c r="A68" s="32" t="s">
        <v>132</v>
      </c>
      <c r="B68" s="69" t="s">
        <v>133</v>
      </c>
      <c r="C68" s="5" t="s">
        <v>6</v>
      </c>
      <c r="D68" s="25" t="s">
        <v>1</v>
      </c>
      <c r="E68" s="6">
        <v>35</v>
      </c>
      <c r="F68" s="21"/>
      <c r="G68" s="15">
        <f>E68*F68</f>
        <v>0</v>
      </c>
    </row>
    <row r="69" spans="1:7" s="3" customFormat="1" ht="18.5">
      <c r="A69" s="32" t="s">
        <v>134</v>
      </c>
      <c r="B69" s="69" t="s">
        <v>135</v>
      </c>
      <c r="C69" s="5" t="s">
        <v>6</v>
      </c>
      <c r="D69" s="25" t="s">
        <v>1</v>
      </c>
      <c r="E69" s="6">
        <v>35</v>
      </c>
      <c r="F69" s="21"/>
      <c r="G69" s="15">
        <f>E69*F69</f>
        <v>0</v>
      </c>
    </row>
    <row r="70" spans="1:7" s="3" customFormat="1" ht="18.5">
      <c r="A70" s="60" t="s">
        <v>111</v>
      </c>
      <c r="B70" s="55"/>
      <c r="C70" s="56"/>
      <c r="D70" s="57"/>
      <c r="E70" s="58"/>
      <c r="F70" s="56"/>
      <c r="G70" s="59"/>
    </row>
    <row r="71" spans="1:7" s="3" customFormat="1" ht="18.5">
      <c r="A71" s="60" t="s">
        <v>112</v>
      </c>
      <c r="B71" s="55"/>
      <c r="C71" s="56"/>
      <c r="D71" s="57"/>
      <c r="E71" s="58"/>
      <c r="F71" s="56"/>
      <c r="G71" s="59"/>
    </row>
    <row r="72" spans="1:7" s="3" customFormat="1" ht="18.5">
      <c r="A72" s="55" t="s">
        <v>110</v>
      </c>
      <c r="B72" s="61"/>
      <c r="C72" s="56"/>
      <c r="D72" s="57"/>
      <c r="E72" s="58"/>
      <c r="F72" s="56"/>
      <c r="G72" s="59"/>
    </row>
    <row r="73" spans="1:7" s="3" customFormat="1" ht="18.5">
      <c r="A73" s="38" t="s">
        <v>24</v>
      </c>
      <c r="B73" s="36"/>
      <c r="D73" s="26"/>
      <c r="E73" s="7"/>
      <c r="F73" s="22"/>
      <c r="G73" s="16"/>
    </row>
    <row r="74" spans="1:7" s="1" customFormat="1" ht="18.5">
      <c r="A74" s="34">
        <v>4</v>
      </c>
      <c r="B74" s="35" t="s">
        <v>14</v>
      </c>
      <c r="D74" s="27"/>
      <c r="E74" s="8"/>
      <c r="F74" s="23"/>
      <c r="G74" s="17"/>
    </row>
    <row r="75" spans="1:7" s="3" customFormat="1" ht="18.5">
      <c r="A75" s="32" t="s">
        <v>95</v>
      </c>
      <c r="B75" s="40" t="s">
        <v>15</v>
      </c>
      <c r="C75" s="5" t="s">
        <v>4</v>
      </c>
      <c r="D75" s="25" t="s">
        <v>2</v>
      </c>
      <c r="E75" s="6">
        <v>0</v>
      </c>
      <c r="F75" s="21"/>
      <c r="G75" s="15">
        <f aca="true" t="shared" si="10" ref="G75:G77">E75*F75</f>
        <v>0</v>
      </c>
    </row>
    <row r="76" spans="1:7" s="3" customFormat="1" ht="18.5">
      <c r="A76" s="32" t="s">
        <v>81</v>
      </c>
      <c r="B76" s="37" t="s">
        <v>96</v>
      </c>
      <c r="C76" s="5" t="s">
        <v>7</v>
      </c>
      <c r="D76" s="25" t="s">
        <v>1</v>
      </c>
      <c r="E76" s="6">
        <v>285</v>
      </c>
      <c r="F76" s="21"/>
      <c r="G76" s="15">
        <f t="shared" si="10"/>
        <v>0</v>
      </c>
    </row>
    <row r="77" spans="1:7" s="3" customFormat="1" ht="18.5">
      <c r="A77" s="32" t="s">
        <v>122</v>
      </c>
      <c r="B77" s="69" t="s">
        <v>97</v>
      </c>
      <c r="C77" s="5" t="s">
        <v>6</v>
      </c>
      <c r="D77" s="25" t="s">
        <v>1</v>
      </c>
      <c r="E77" s="6">
        <v>99</v>
      </c>
      <c r="F77" s="21"/>
      <c r="G77" s="15">
        <f t="shared" si="10"/>
        <v>0</v>
      </c>
    </row>
    <row r="78" spans="1:7" s="3" customFormat="1" ht="18.5">
      <c r="A78" s="48" t="s">
        <v>125</v>
      </c>
      <c r="B78" s="49"/>
      <c r="C78" s="50"/>
      <c r="D78" s="51"/>
      <c r="E78" s="52"/>
      <c r="F78" s="50"/>
      <c r="G78" s="53"/>
    </row>
    <row r="79" spans="1:7" s="3" customFormat="1" ht="18.5">
      <c r="A79" s="54" t="s">
        <v>123</v>
      </c>
      <c r="B79" s="49"/>
      <c r="C79" s="50"/>
      <c r="D79" s="51"/>
      <c r="E79" s="52"/>
      <c r="F79" s="50"/>
      <c r="G79" s="53"/>
    </row>
    <row r="80" spans="1:7" s="3" customFormat="1" ht="18.5">
      <c r="A80" s="62" t="s">
        <v>124</v>
      </c>
      <c r="B80" s="63"/>
      <c r="C80" s="64"/>
      <c r="D80" s="64"/>
      <c r="E80" s="65"/>
      <c r="F80" s="64"/>
      <c r="G80" s="66"/>
    </row>
    <row r="81" spans="1:7" s="3" customFormat="1" ht="18.5">
      <c r="A81" s="31"/>
      <c r="B81" s="36" t="s">
        <v>18</v>
      </c>
      <c r="E81" s="4"/>
      <c r="F81" s="20"/>
      <c r="G81" s="14">
        <f>SUM(G6:G80)</f>
        <v>0</v>
      </c>
    </row>
    <row r="82" spans="1:7" s="3" customFormat="1" ht="18.5">
      <c r="A82" s="31"/>
      <c r="B82" s="36"/>
      <c r="E82" s="4"/>
      <c r="F82" s="20"/>
      <c r="G82" s="14"/>
    </row>
    <row r="83" spans="1:7" s="3" customFormat="1" ht="18.5">
      <c r="A83" s="31"/>
      <c r="B83" s="36" t="s">
        <v>113</v>
      </c>
      <c r="E83" s="4"/>
      <c r="F83" s="20"/>
      <c r="G83" s="14"/>
    </row>
    <row r="84" spans="1:7" s="3" customFormat="1" ht="18.5">
      <c r="A84" s="31"/>
      <c r="B84" s="36" t="s">
        <v>114</v>
      </c>
      <c r="E84" s="4"/>
      <c r="F84" s="20"/>
      <c r="G84" s="14"/>
    </row>
    <row r="85" spans="1:7" s="3" customFormat="1" ht="18.5">
      <c r="A85" s="31"/>
      <c r="B85" s="36" t="s">
        <v>119</v>
      </c>
      <c r="E85" s="4"/>
      <c r="F85" s="20"/>
      <c r="G85" s="14"/>
    </row>
    <row r="86" spans="1:7" s="3" customFormat="1" ht="18.5">
      <c r="A86" s="31"/>
      <c r="B86" s="36" t="s">
        <v>116</v>
      </c>
      <c r="C86" s="67"/>
      <c r="E86" s="4"/>
      <c r="F86" s="20"/>
      <c r="G86" s="14"/>
    </row>
    <row r="87" spans="1:7" s="3" customFormat="1" ht="18.5">
      <c r="A87" s="31"/>
      <c r="B87" s="36" t="s">
        <v>115</v>
      </c>
      <c r="C87" s="67"/>
      <c r="E87" s="4"/>
      <c r="F87" s="20"/>
      <c r="G87" s="14"/>
    </row>
    <row r="88" spans="1:7" s="3" customFormat="1" ht="18.5">
      <c r="A88" s="31"/>
      <c r="B88" s="36" t="s">
        <v>117</v>
      </c>
      <c r="C88" s="67"/>
      <c r="E88" s="4"/>
      <c r="F88" s="20"/>
      <c r="G88" s="14"/>
    </row>
    <row r="89" spans="1:7" s="3" customFormat="1" ht="18.5">
      <c r="A89" s="31"/>
      <c r="B89" s="36" t="s">
        <v>118</v>
      </c>
      <c r="C89" s="67"/>
      <c r="E89" s="4"/>
      <c r="F89" s="20"/>
      <c r="G89" s="14"/>
    </row>
    <row r="91" ht="15">
      <c r="B91" s="70" t="s">
        <v>121</v>
      </c>
    </row>
    <row r="92" ht="15">
      <c r="B92" s="70"/>
    </row>
    <row r="93" ht="15">
      <c r="B93" s="70"/>
    </row>
    <row r="94" ht="15">
      <c r="B94" s="70"/>
    </row>
  </sheetData>
  <sheetProtection sheet="1" objects="1" scenarios="1"/>
  <mergeCells count="4">
    <mergeCell ref="E1:F1"/>
    <mergeCell ref="E2:G2"/>
    <mergeCell ref="B2:D2"/>
    <mergeCell ref="B1:D1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nwtravel</cp:lastModifiedBy>
  <cp:lastPrinted>2022-03-07T01:58:48Z</cp:lastPrinted>
  <dcterms:created xsi:type="dcterms:W3CDTF">2016-06-14T03:14:57Z</dcterms:created>
  <dcterms:modified xsi:type="dcterms:W3CDTF">2022-03-21T18:35:43Z</dcterms:modified>
  <cp:category/>
  <cp:version/>
  <cp:contentType/>
  <cp:contentStatus/>
</cp:coreProperties>
</file>